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75" windowWidth="15480" windowHeight="11640"/>
  </bookViews>
  <sheets>
    <sheet name="9.3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71027"/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6" i="6"/>
  <c r="E17" i="6"/>
  <c r="E1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 s="1"/>
</calcChain>
</file>

<file path=xl/sharedStrings.xml><?xml version="1.0" encoding="utf-8"?>
<sst xmlns="http://schemas.openxmlformats.org/spreadsheetml/2006/main" count="78" uniqueCount="76">
  <si>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</si>
  <si>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</si>
  <si>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</si>
  <si>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</si>
  <si>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</si>
  <si>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</si>
  <si>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</si>
  <si>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</si>
  <si>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</si>
  <si>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</si>
  <si>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</si>
  <si>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</si>
  <si>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</si>
  <si>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</si>
  <si>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</si>
  <si>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</si>
  <si>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</si>
  <si>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</si>
  <si>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</si>
  <si>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</si>
  <si>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</si>
  <si>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</si>
  <si>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</si>
  <si>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</si>
  <si>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</si>
  <si>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</si>
  <si>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</si>
  <si>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</si>
  <si>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</si>
  <si>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</si>
  <si>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</si>
  <si>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</si>
  <si>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</si>
  <si>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</si>
  <si>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</si>
  <si>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</si>
  <si>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</si>
  <si>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</si>
  <si>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</si>
  <si>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</si>
  <si>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</si>
  <si>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</si>
  <si>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</si>
  <si>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</si>
  <si>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</si>
  <si>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</si>
  <si>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</si>
  <si>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</si>
  <si>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</si>
  <si>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</si>
  <si>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</si>
  <si>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</si>
  <si>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</si>
  <si>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</si>
  <si>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</si>
  <si>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</si>
  <si>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</si>
  <si>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</si>
  <si>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</si>
  <si>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</si>
  <si>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</si>
  <si>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</si>
  <si>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</si>
  <si>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</si>
  <si>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</si>
  <si>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>y Transporte Turístico por Tierra</t>
  </si>
  <si>
    <t xml:space="preserve">Autotransporte de Carga 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</si>
  <si>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</si>
  <si>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</si>
  <si>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</si>
  <si>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t xml:space="preserve">9.3. Permisos del Autotransporte Federal </t>
  </si>
  <si>
    <t xml:space="preserve">9.3.1  Permisos Otorgados por Entidad Federativa y Clase de Servicio </t>
  </si>
  <si>
    <t>Ciudad de México</t>
  </si>
  <si>
    <t>CDMX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</si>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</sst>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4" applyFont="1"/>
    <xf numFmtId="0" fontId="6" fillId="0" borderId="0" xfId="4"/>
    <xf numFmtId="0" fontId="5" fillId="2" borderId="0" xfId="1" applyFont="1" applyBorder="1" applyAlignment="1">
      <alignment horizontal="center" vertical="center" wrapText="1"/>
    </xf>
    <xf numFmtId="3" fontId="6" fillId="0" borderId="0" xfId="4" applyNumberFormat="1"/>
    <xf numFmtId="3" fontId="1" fillId="3" borderId="0" xfId="2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  <xf numFmtId="3" fontId="5" fillId="2" borderId="0" xfId="1" applyNumberFormat="1" applyFont="1" applyBorder="1" applyAlignment="1">
      <alignment horizontal="center" vertical="center" wrapText="1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9" fillId="3" borderId="0" xfId="2" applyFont="1"/>
    <xf numFmtId="0" fontId="10" fillId="0" borderId="0" xfId="4" applyFont="1"/>
    <xf numFmtId="0" fontId="12" fillId="0" borderId="0" xfId="4" applyFont="1"/>
    <xf numFmtId="0" fontId="11" fillId="2" borderId="2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 wrapText="1"/>
    </xf>
    <xf numFmtId="0" fontId="14" fillId="0" borderId="0" xfId="4" applyFont="1"/>
    <xf numFmtId="0" fontId="6" fillId="4" borderId="0" xfId="4" applyFill="1" applyBorder="1"/>
    <xf numFmtId="0" fontId="6" fillId="4" borderId="0" xfId="4" applyFill="1" applyBorder="1" applyAlignment="1">
      <alignment horizontal="right"/>
    </xf>
    <xf numFmtId="3" fontId="6" fillId="0" borderId="0" xfId="4" applyNumberFormat="1" applyFont="1"/>
    <xf numFmtId="0" fontId="9" fillId="0" borderId="0" xfId="2" applyFont="1" applyFill="1"/>
    <xf numFmtId="3" fontId="1" fillId="0" borderId="0" xfId="2" applyNumberFormat="1" applyFont="1" applyFill="1" applyAlignment="1">
      <alignment horizontal="center" vertical="center"/>
    </xf>
    <xf numFmtId="0" fontId="10" fillId="0" borderId="0" xfId="4" applyFont="1" applyFill="1"/>
    <xf numFmtId="3" fontId="4" fillId="0" borderId="0" xfId="4" applyNumberFormat="1" applyFont="1" applyFill="1" applyAlignment="1">
      <alignment horizontal="center" vertical="center"/>
    </xf>
    <xf numFmtId="0" fontId="10" fillId="5" borderId="0" xfId="4" applyFont="1" applyFill="1"/>
    <xf numFmtId="3" fontId="4" fillId="5" borderId="0" xfId="4" applyNumberFormat="1" applyFont="1" applyFill="1" applyAlignment="1">
      <alignment horizontal="center" vertical="center"/>
    </xf>
    <xf numFmtId="0" fontId="9" fillId="5" borderId="0" xfId="2" applyFont="1" applyFill="1"/>
    <xf numFmtId="3" fontId="1" fillId="5" borderId="0" xfId="2" applyNumberFormat="1" applyFont="1" applyFill="1" applyAlignment="1">
      <alignment horizontal="center" vertical="center"/>
    </xf>
    <xf numFmtId="0" fontId="5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2016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'9.3.1'!$B$9:$B$40</c:f>
              <c:numCache>
                <c:formatCode>#,##0</c:formatCode>
                <c:ptCount val="32"/>
                <c:pt idx="0">
                  <c:v>105</c:v>
                </c:pt>
                <c:pt idx="1">
                  <c:v>164</c:v>
                </c:pt>
                <c:pt idx="2">
                  <c:v>22</c:v>
                </c:pt>
                <c:pt idx="3">
                  <c:v>20</c:v>
                </c:pt>
                <c:pt idx="4">
                  <c:v>48</c:v>
                </c:pt>
                <c:pt idx="5">
                  <c:v>365</c:v>
                </c:pt>
                <c:pt idx="6">
                  <c:v>2436</c:v>
                </c:pt>
                <c:pt idx="7">
                  <c:v>211</c:v>
                </c:pt>
                <c:pt idx="8">
                  <c:v>153</c:v>
                </c:pt>
                <c:pt idx="9">
                  <c:v>79</c:v>
                </c:pt>
                <c:pt idx="10">
                  <c:v>583</c:v>
                </c:pt>
                <c:pt idx="11">
                  <c:v>490</c:v>
                </c:pt>
                <c:pt idx="12">
                  <c:v>47</c:v>
                </c:pt>
                <c:pt idx="13">
                  <c:v>885</c:v>
                </c:pt>
                <c:pt idx="14">
                  <c:v>1004</c:v>
                </c:pt>
                <c:pt idx="15">
                  <c:v>415</c:v>
                </c:pt>
                <c:pt idx="16">
                  <c:v>69</c:v>
                </c:pt>
                <c:pt idx="17">
                  <c:v>20</c:v>
                </c:pt>
                <c:pt idx="18">
                  <c:v>762</c:v>
                </c:pt>
                <c:pt idx="19">
                  <c:v>75</c:v>
                </c:pt>
                <c:pt idx="20">
                  <c:v>391</c:v>
                </c:pt>
                <c:pt idx="21">
                  <c:v>287</c:v>
                </c:pt>
                <c:pt idx="22">
                  <c:v>26</c:v>
                </c:pt>
                <c:pt idx="23">
                  <c:v>226</c:v>
                </c:pt>
                <c:pt idx="24">
                  <c:v>162</c:v>
                </c:pt>
                <c:pt idx="25">
                  <c:v>276</c:v>
                </c:pt>
                <c:pt idx="26">
                  <c:v>79</c:v>
                </c:pt>
                <c:pt idx="27">
                  <c:v>425</c:v>
                </c:pt>
                <c:pt idx="28">
                  <c:v>8</c:v>
                </c:pt>
                <c:pt idx="29">
                  <c:v>334</c:v>
                </c:pt>
                <c:pt idx="30">
                  <c:v>52</c:v>
                </c:pt>
                <c:pt idx="3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C-4846-AFCA-0AF5C19F8223}"/>
            </c:ext>
          </c:extLst>
        </c:ser>
        <c:ser>
          <c:idx val="1"/>
          <c:order val="1"/>
          <c:tx>
            <c:strRef>
              <c:f>'9.3.1'!$E$45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'9.3.1'!$E$9:$E$40</c:f>
              <c:numCache>
                <c:formatCode>#,##0</c:formatCode>
                <c:ptCount val="32"/>
                <c:pt idx="0">
                  <c:v>14</c:v>
                </c:pt>
                <c:pt idx="1">
                  <c:v>51</c:v>
                </c:pt>
                <c:pt idx="2">
                  <c:v>48</c:v>
                </c:pt>
                <c:pt idx="3">
                  <c:v>23</c:v>
                </c:pt>
                <c:pt idx="4">
                  <c:v>24</c:v>
                </c:pt>
                <c:pt idx="5">
                  <c:v>10</c:v>
                </c:pt>
                <c:pt idx="6">
                  <c:v>552</c:v>
                </c:pt>
                <c:pt idx="7">
                  <c:v>20</c:v>
                </c:pt>
                <c:pt idx="8">
                  <c:v>10</c:v>
                </c:pt>
                <c:pt idx="9">
                  <c:v>8</c:v>
                </c:pt>
                <c:pt idx="10">
                  <c:v>38</c:v>
                </c:pt>
                <c:pt idx="11">
                  <c:v>71</c:v>
                </c:pt>
                <c:pt idx="12">
                  <c:v>18</c:v>
                </c:pt>
                <c:pt idx="13">
                  <c:v>130</c:v>
                </c:pt>
                <c:pt idx="14">
                  <c:v>145</c:v>
                </c:pt>
                <c:pt idx="15">
                  <c:v>26</c:v>
                </c:pt>
                <c:pt idx="16">
                  <c:v>6</c:v>
                </c:pt>
                <c:pt idx="17">
                  <c:v>8</c:v>
                </c:pt>
                <c:pt idx="18">
                  <c:v>27</c:v>
                </c:pt>
                <c:pt idx="19">
                  <c:v>57</c:v>
                </c:pt>
                <c:pt idx="20">
                  <c:v>15</c:v>
                </c:pt>
                <c:pt idx="21">
                  <c:v>25</c:v>
                </c:pt>
                <c:pt idx="22">
                  <c:v>210</c:v>
                </c:pt>
                <c:pt idx="23">
                  <c:v>41</c:v>
                </c:pt>
                <c:pt idx="24">
                  <c:v>19</c:v>
                </c:pt>
                <c:pt idx="25">
                  <c:v>16</c:v>
                </c:pt>
                <c:pt idx="26">
                  <c:v>42</c:v>
                </c:pt>
                <c:pt idx="27">
                  <c:v>6</c:v>
                </c:pt>
                <c:pt idx="28">
                  <c:v>9</c:v>
                </c:pt>
                <c:pt idx="29">
                  <c:v>32</c:v>
                </c:pt>
                <c:pt idx="30">
                  <c:v>20</c:v>
                </c:pt>
                <c:pt idx="3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C-4846-AFCA-0AF5C19F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12672"/>
        <c:axId val="227413064"/>
      </c:barChart>
      <c:catAx>
        <c:axId val="22741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27413064"/>
        <c:crosses val="autoZero"/>
        <c:auto val="1"/>
        <c:lblAlgn val="ctr"/>
        <c:lblOffset val="100"/>
        <c:noMultiLvlLbl val="0"/>
      </c:catAx>
      <c:valAx>
        <c:axId val="227413064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74126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2016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9F37-42C3-ACC6-E6DA8FB7DFDD}"/>
              </c:ext>
            </c:extLst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9F37-42C3-ACC6-E6DA8FB7DFDD}"/>
              </c:ext>
            </c:extLst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7-42C3-ACC6-E6DA8FB7DF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7-42C3-ACC6-E6DA8FB7D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'9.3.1'!$D$45:$E$45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'9.3.1'!$D$43:$E$43</c:f>
              <c:numCache>
                <c:formatCode>0</c:formatCode>
                <c:ptCount val="2"/>
                <c:pt idx="0">
                  <c:v>85.558696375124711</c:v>
                </c:pt>
                <c:pt idx="1">
                  <c:v>14.441303624875291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7-42C3-ACC6-E6DA8FB7DF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424391</xdr:colOff>
      <xdr:row>6</xdr:row>
      <xdr:rowOff>360891</xdr:rowOff>
    </xdr:from>
    <xdr:to>
      <xdr:col>14</xdr:col>
      <xdr:colOff>614891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Mis%20documentos\Estad&#237;stica\Estad&#237;stica%20B&#225;sica%202010\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A60" sqref="A60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70</v>
      </c>
    </row>
    <row r="4" spans="1:7" ht="17.25" x14ac:dyDescent="0.3">
      <c r="A4" s="10" t="s">
        <v>71</v>
      </c>
      <c r="B4" s="10"/>
      <c r="C4" s="10"/>
      <c r="D4" s="10"/>
      <c r="E4" s="10"/>
      <c r="F4" s="10"/>
    </row>
    <row r="6" spans="1:7" ht="25.5" customHeight="1" x14ac:dyDescent="0.2">
      <c r="A6" s="30" t="s">
        <v>62</v>
      </c>
      <c r="B6" s="31" t="s">
        <v>61</v>
      </c>
      <c r="C6" s="31"/>
      <c r="D6" s="31"/>
      <c r="E6" s="31"/>
      <c r="F6" s="30" t="s">
        <v>0</v>
      </c>
    </row>
    <row r="7" spans="1:7" ht="45" x14ac:dyDescent="0.2">
      <c r="A7" s="30"/>
      <c r="B7" s="16" t="s">
        <v>66</v>
      </c>
      <c r="C7" s="16" t="s">
        <v>63</v>
      </c>
      <c r="D7" s="16" t="s">
        <v>64</v>
      </c>
      <c r="E7" s="17" t="s">
        <v>67</v>
      </c>
      <c r="F7" s="30"/>
    </row>
    <row r="8" spans="1:7" ht="9" customHeight="1" x14ac:dyDescent="0.2">
      <c r="A8" s="19"/>
      <c r="B8" s="19"/>
      <c r="C8" s="19"/>
      <c r="D8" s="19"/>
      <c r="E8" s="19"/>
      <c r="F8" s="19"/>
    </row>
    <row r="9" spans="1:7" ht="14.1" customHeight="1" x14ac:dyDescent="0.25">
      <c r="A9" s="13" t="s">
        <v>1</v>
      </c>
      <c r="B9" s="5">
        <v>105</v>
      </c>
      <c r="C9" s="5">
        <v>0</v>
      </c>
      <c r="D9" s="5">
        <v>14</v>
      </c>
      <c r="E9" s="5">
        <f>D9+C9</f>
        <v>14</v>
      </c>
      <c r="F9" s="5">
        <f>B9+E9</f>
        <v>119</v>
      </c>
      <c r="G9" s="8" t="s">
        <v>32</v>
      </c>
    </row>
    <row r="10" spans="1:7" ht="14.1" customHeight="1" x14ac:dyDescent="0.25">
      <c r="A10" s="14" t="s">
        <v>2</v>
      </c>
      <c r="B10" s="6">
        <v>164</v>
      </c>
      <c r="C10" s="6">
        <v>35</v>
      </c>
      <c r="D10" s="6">
        <v>16</v>
      </c>
      <c r="E10" s="6">
        <f t="shared" ref="E10:E40" si="0">D10+C10</f>
        <v>51</v>
      </c>
      <c r="F10" s="6">
        <f t="shared" ref="F10:F40" si="1">B10+E10</f>
        <v>215</v>
      </c>
      <c r="G10" s="8" t="s">
        <v>33</v>
      </c>
    </row>
    <row r="11" spans="1:7" ht="14.1" customHeight="1" x14ac:dyDescent="0.25">
      <c r="A11" s="13" t="s">
        <v>3</v>
      </c>
      <c r="B11" s="5">
        <v>22</v>
      </c>
      <c r="C11" s="5">
        <v>0</v>
      </c>
      <c r="D11" s="5">
        <v>48</v>
      </c>
      <c r="E11" s="5">
        <f t="shared" si="0"/>
        <v>48</v>
      </c>
      <c r="F11" s="5">
        <f t="shared" si="1"/>
        <v>70</v>
      </c>
      <c r="G11" s="8" t="s">
        <v>34</v>
      </c>
    </row>
    <row r="12" spans="1:7" ht="14.1" customHeight="1" x14ac:dyDescent="0.25">
      <c r="A12" s="14" t="s">
        <v>4</v>
      </c>
      <c r="B12" s="6">
        <v>20</v>
      </c>
      <c r="C12" s="6">
        <v>4</v>
      </c>
      <c r="D12" s="6">
        <v>19</v>
      </c>
      <c r="E12" s="6">
        <f t="shared" si="0"/>
        <v>23</v>
      </c>
      <c r="F12" s="6">
        <f t="shared" si="1"/>
        <v>43</v>
      </c>
      <c r="G12" s="8" t="s">
        <v>74</v>
      </c>
    </row>
    <row r="13" spans="1:7" ht="14.1" customHeight="1" x14ac:dyDescent="0.25">
      <c r="A13" s="13" t="s">
        <v>5</v>
      </c>
      <c r="B13" s="5">
        <v>48</v>
      </c>
      <c r="C13" s="5">
        <v>3</v>
      </c>
      <c r="D13" s="5">
        <v>21</v>
      </c>
      <c r="E13" s="5">
        <f t="shared" si="0"/>
        <v>24</v>
      </c>
      <c r="F13" s="5">
        <f t="shared" si="1"/>
        <v>72</v>
      </c>
      <c r="G13" s="8" t="s">
        <v>35</v>
      </c>
    </row>
    <row r="14" spans="1:7" ht="14.1" customHeight="1" x14ac:dyDescent="0.25">
      <c r="A14" s="14" t="s">
        <v>6</v>
      </c>
      <c r="B14" s="6">
        <v>365</v>
      </c>
      <c r="C14" s="6">
        <v>1</v>
      </c>
      <c r="D14" s="6">
        <v>9</v>
      </c>
      <c r="E14" s="6">
        <f t="shared" si="0"/>
        <v>10</v>
      </c>
      <c r="F14" s="6">
        <f t="shared" si="1"/>
        <v>375</v>
      </c>
      <c r="G14" s="8" t="s">
        <v>36</v>
      </c>
    </row>
    <row r="15" spans="1:7" ht="14.1" customHeight="1" x14ac:dyDescent="0.25">
      <c r="A15" s="13" t="s">
        <v>72</v>
      </c>
      <c r="B15" s="5">
        <v>2436</v>
      </c>
      <c r="C15" s="5">
        <v>379</v>
      </c>
      <c r="D15" s="5">
        <v>173</v>
      </c>
      <c r="E15" s="5">
        <f>D15+C15</f>
        <v>552</v>
      </c>
      <c r="F15" s="5">
        <f>B15+E15</f>
        <v>2988</v>
      </c>
      <c r="G15" s="8" t="s">
        <v>73</v>
      </c>
    </row>
    <row r="16" spans="1:7" ht="14.1" customHeight="1" x14ac:dyDescent="0.25">
      <c r="A16" s="22" t="s">
        <v>7</v>
      </c>
      <c r="B16" s="23">
        <v>211</v>
      </c>
      <c r="C16" s="23">
        <v>2</v>
      </c>
      <c r="D16" s="23">
        <v>18</v>
      </c>
      <c r="E16" s="23">
        <f t="shared" si="0"/>
        <v>20</v>
      </c>
      <c r="F16" s="23">
        <f t="shared" si="1"/>
        <v>231</v>
      </c>
      <c r="G16" s="8" t="s">
        <v>37</v>
      </c>
    </row>
    <row r="17" spans="1:7" ht="14.1" customHeight="1" x14ac:dyDescent="0.25">
      <c r="A17" s="26" t="s">
        <v>8</v>
      </c>
      <c r="B17" s="27">
        <v>153</v>
      </c>
      <c r="C17" s="27">
        <v>2</v>
      </c>
      <c r="D17" s="27">
        <v>8</v>
      </c>
      <c r="E17" s="27">
        <f t="shared" si="0"/>
        <v>10</v>
      </c>
      <c r="F17" s="27">
        <f t="shared" si="1"/>
        <v>163</v>
      </c>
      <c r="G17" s="8" t="s">
        <v>38</v>
      </c>
    </row>
    <row r="18" spans="1:7" ht="14.1" customHeight="1" x14ac:dyDescent="0.25">
      <c r="A18" s="24" t="s">
        <v>9</v>
      </c>
      <c r="B18" s="25">
        <v>79</v>
      </c>
      <c r="C18" s="25">
        <v>0</v>
      </c>
      <c r="D18" s="25">
        <v>8</v>
      </c>
      <c r="E18" s="25">
        <f t="shared" si="0"/>
        <v>8</v>
      </c>
      <c r="F18" s="25">
        <f t="shared" si="1"/>
        <v>87</v>
      </c>
      <c r="G18" s="8" t="s">
        <v>39</v>
      </c>
    </row>
    <row r="19" spans="1:7" ht="14.1" customHeight="1" x14ac:dyDescent="0.25">
      <c r="A19" s="28" t="s">
        <v>10</v>
      </c>
      <c r="B19" s="29">
        <v>583</v>
      </c>
      <c r="C19" s="29">
        <v>1</v>
      </c>
      <c r="D19" s="29">
        <v>37</v>
      </c>
      <c r="E19" s="29">
        <f t="shared" si="0"/>
        <v>38</v>
      </c>
      <c r="F19" s="29">
        <f t="shared" si="1"/>
        <v>621</v>
      </c>
      <c r="G19" s="8" t="s">
        <v>40</v>
      </c>
    </row>
    <row r="20" spans="1:7" ht="14.1" customHeight="1" x14ac:dyDescent="0.25">
      <c r="A20" s="24" t="s">
        <v>11</v>
      </c>
      <c r="B20" s="25">
        <v>490</v>
      </c>
      <c r="C20" s="25">
        <v>2</v>
      </c>
      <c r="D20" s="25">
        <v>69</v>
      </c>
      <c r="E20" s="25">
        <f t="shared" si="0"/>
        <v>71</v>
      </c>
      <c r="F20" s="25">
        <f t="shared" si="1"/>
        <v>561</v>
      </c>
      <c r="G20" s="8" t="s">
        <v>41</v>
      </c>
    </row>
    <row r="21" spans="1:7" ht="14.1" customHeight="1" x14ac:dyDescent="0.25">
      <c r="A21" s="28" t="s">
        <v>12</v>
      </c>
      <c r="B21" s="29">
        <v>47</v>
      </c>
      <c r="C21" s="29">
        <v>0</v>
      </c>
      <c r="D21" s="29">
        <v>18</v>
      </c>
      <c r="E21" s="29">
        <f t="shared" si="0"/>
        <v>18</v>
      </c>
      <c r="F21" s="29">
        <f t="shared" si="1"/>
        <v>65</v>
      </c>
      <c r="G21" s="8" t="s">
        <v>42</v>
      </c>
    </row>
    <row r="22" spans="1:7" ht="14.1" customHeight="1" x14ac:dyDescent="0.25">
      <c r="A22" s="24" t="s">
        <v>13</v>
      </c>
      <c r="B22" s="25">
        <v>885</v>
      </c>
      <c r="C22" s="25">
        <v>2</v>
      </c>
      <c r="D22" s="25">
        <v>128</v>
      </c>
      <c r="E22" s="25">
        <f t="shared" si="0"/>
        <v>130</v>
      </c>
      <c r="F22" s="25">
        <f t="shared" si="1"/>
        <v>1015</v>
      </c>
      <c r="G22" s="8" t="s">
        <v>43</v>
      </c>
    </row>
    <row r="23" spans="1:7" ht="14.1" customHeight="1" x14ac:dyDescent="0.25">
      <c r="A23" s="28" t="s">
        <v>14</v>
      </c>
      <c r="B23" s="29">
        <v>1004</v>
      </c>
      <c r="C23" s="29">
        <v>5</v>
      </c>
      <c r="D23" s="29">
        <v>140</v>
      </c>
      <c r="E23" s="29">
        <f t="shared" si="0"/>
        <v>145</v>
      </c>
      <c r="F23" s="29">
        <f t="shared" si="1"/>
        <v>1149</v>
      </c>
      <c r="G23" s="8" t="s">
        <v>44</v>
      </c>
    </row>
    <row r="24" spans="1:7" ht="14.1" customHeight="1" x14ac:dyDescent="0.25">
      <c r="A24" s="24" t="s">
        <v>15</v>
      </c>
      <c r="B24" s="25">
        <v>415</v>
      </c>
      <c r="C24" s="25">
        <v>2</v>
      </c>
      <c r="D24" s="25">
        <v>24</v>
      </c>
      <c r="E24" s="25">
        <f t="shared" si="0"/>
        <v>26</v>
      </c>
      <c r="F24" s="25">
        <f t="shared" si="1"/>
        <v>441</v>
      </c>
      <c r="G24" s="8" t="s">
        <v>45</v>
      </c>
    </row>
    <row r="25" spans="1:7" ht="14.1" customHeight="1" x14ac:dyDescent="0.25">
      <c r="A25" s="28" t="s">
        <v>16</v>
      </c>
      <c r="B25" s="29">
        <v>69</v>
      </c>
      <c r="C25" s="29">
        <v>0</v>
      </c>
      <c r="D25" s="29">
        <v>6</v>
      </c>
      <c r="E25" s="29">
        <f t="shared" si="0"/>
        <v>6</v>
      </c>
      <c r="F25" s="29">
        <f t="shared" si="1"/>
        <v>75</v>
      </c>
      <c r="G25" s="8" t="s">
        <v>46</v>
      </c>
    </row>
    <row r="26" spans="1:7" ht="14.1" customHeight="1" x14ac:dyDescent="0.25">
      <c r="A26" s="24" t="s">
        <v>17</v>
      </c>
      <c r="B26" s="25">
        <v>20</v>
      </c>
      <c r="C26" s="25">
        <v>3</v>
      </c>
      <c r="D26" s="25">
        <v>5</v>
      </c>
      <c r="E26" s="25">
        <f t="shared" si="0"/>
        <v>8</v>
      </c>
      <c r="F26" s="25">
        <f t="shared" si="1"/>
        <v>28</v>
      </c>
      <c r="G26" s="8" t="s">
        <v>47</v>
      </c>
    </row>
    <row r="27" spans="1:7" ht="14.1" customHeight="1" x14ac:dyDescent="0.25">
      <c r="A27" s="28" t="s">
        <v>18</v>
      </c>
      <c r="B27" s="29">
        <v>762</v>
      </c>
      <c r="C27" s="29">
        <v>0</v>
      </c>
      <c r="D27" s="29">
        <v>27</v>
      </c>
      <c r="E27" s="29">
        <f t="shared" si="0"/>
        <v>27</v>
      </c>
      <c r="F27" s="29">
        <f t="shared" si="1"/>
        <v>789</v>
      </c>
      <c r="G27" s="8" t="s">
        <v>48</v>
      </c>
    </row>
    <row r="28" spans="1:7" ht="14.1" customHeight="1" x14ac:dyDescent="0.25">
      <c r="A28" s="24" t="s">
        <v>19</v>
      </c>
      <c r="B28" s="25">
        <v>75</v>
      </c>
      <c r="C28" s="25">
        <v>12</v>
      </c>
      <c r="D28" s="25">
        <v>45</v>
      </c>
      <c r="E28" s="25">
        <f t="shared" si="0"/>
        <v>57</v>
      </c>
      <c r="F28" s="25">
        <f t="shared" si="1"/>
        <v>132</v>
      </c>
      <c r="G28" s="8" t="s">
        <v>49</v>
      </c>
    </row>
    <row r="29" spans="1:7" ht="14.1" customHeight="1" x14ac:dyDescent="0.25">
      <c r="A29" s="28" t="s">
        <v>20</v>
      </c>
      <c r="B29" s="29">
        <v>391</v>
      </c>
      <c r="C29" s="29">
        <v>0</v>
      </c>
      <c r="D29" s="29">
        <v>15</v>
      </c>
      <c r="E29" s="29">
        <f t="shared" si="0"/>
        <v>15</v>
      </c>
      <c r="F29" s="29">
        <f t="shared" si="1"/>
        <v>406</v>
      </c>
      <c r="G29" s="8" t="s">
        <v>50</v>
      </c>
    </row>
    <row r="30" spans="1:7" ht="14.1" customHeight="1" x14ac:dyDescent="0.25">
      <c r="A30" s="24" t="s">
        <v>21</v>
      </c>
      <c r="B30" s="25">
        <v>287</v>
      </c>
      <c r="C30" s="25">
        <v>2</v>
      </c>
      <c r="D30" s="25">
        <v>23</v>
      </c>
      <c r="E30" s="25">
        <f t="shared" si="0"/>
        <v>25</v>
      </c>
      <c r="F30" s="25">
        <f t="shared" si="1"/>
        <v>312</v>
      </c>
      <c r="G30" s="8" t="s">
        <v>51</v>
      </c>
    </row>
    <row r="31" spans="1:7" ht="14.1" customHeight="1" x14ac:dyDescent="0.25">
      <c r="A31" s="28" t="s">
        <v>22</v>
      </c>
      <c r="B31" s="29">
        <v>26</v>
      </c>
      <c r="C31" s="29">
        <v>2</v>
      </c>
      <c r="D31" s="29">
        <v>208</v>
      </c>
      <c r="E31" s="29">
        <f t="shared" si="0"/>
        <v>210</v>
      </c>
      <c r="F31" s="29">
        <f t="shared" si="1"/>
        <v>236</v>
      </c>
      <c r="G31" s="8" t="s">
        <v>52</v>
      </c>
    </row>
    <row r="32" spans="1:7" ht="14.1" customHeight="1" x14ac:dyDescent="0.25">
      <c r="A32" s="24" t="s">
        <v>23</v>
      </c>
      <c r="B32" s="25">
        <v>226</v>
      </c>
      <c r="C32" s="25">
        <v>8</v>
      </c>
      <c r="D32" s="25">
        <v>33</v>
      </c>
      <c r="E32" s="25">
        <f t="shared" si="0"/>
        <v>41</v>
      </c>
      <c r="F32" s="25">
        <f t="shared" si="1"/>
        <v>267</v>
      </c>
      <c r="G32" s="8" t="s">
        <v>53</v>
      </c>
    </row>
    <row r="33" spans="1:7" ht="14.1" customHeight="1" x14ac:dyDescent="0.25">
      <c r="A33" s="28" t="s">
        <v>24</v>
      </c>
      <c r="B33" s="29">
        <v>162</v>
      </c>
      <c r="C33" s="29">
        <v>5</v>
      </c>
      <c r="D33" s="29">
        <v>14</v>
      </c>
      <c r="E33" s="29">
        <f t="shared" si="0"/>
        <v>19</v>
      </c>
      <c r="F33" s="29">
        <f t="shared" si="1"/>
        <v>181</v>
      </c>
      <c r="G33" s="8" t="s">
        <v>54</v>
      </c>
    </row>
    <row r="34" spans="1:7" ht="14.1" customHeight="1" x14ac:dyDescent="0.25">
      <c r="A34" s="24" t="s">
        <v>25</v>
      </c>
      <c r="B34" s="25">
        <v>276</v>
      </c>
      <c r="C34" s="25">
        <v>1</v>
      </c>
      <c r="D34" s="25">
        <v>15</v>
      </c>
      <c r="E34" s="25">
        <f t="shared" si="0"/>
        <v>16</v>
      </c>
      <c r="F34" s="25">
        <f t="shared" si="1"/>
        <v>292</v>
      </c>
      <c r="G34" s="8" t="s">
        <v>55</v>
      </c>
    </row>
    <row r="35" spans="1:7" ht="14.1" customHeight="1" x14ac:dyDescent="0.25">
      <c r="A35" s="28" t="s">
        <v>26</v>
      </c>
      <c r="B35" s="29">
        <v>79</v>
      </c>
      <c r="C35" s="29">
        <v>15</v>
      </c>
      <c r="D35" s="29">
        <v>27</v>
      </c>
      <c r="E35" s="29">
        <f t="shared" si="0"/>
        <v>42</v>
      </c>
      <c r="F35" s="29">
        <f t="shared" si="1"/>
        <v>121</v>
      </c>
      <c r="G35" s="8" t="s">
        <v>56</v>
      </c>
    </row>
    <row r="36" spans="1:7" ht="14.1" customHeight="1" x14ac:dyDescent="0.25">
      <c r="A36" s="24" t="s">
        <v>27</v>
      </c>
      <c r="B36" s="25">
        <v>425</v>
      </c>
      <c r="C36" s="25">
        <v>0</v>
      </c>
      <c r="D36" s="25">
        <v>6</v>
      </c>
      <c r="E36" s="25">
        <f t="shared" si="0"/>
        <v>6</v>
      </c>
      <c r="F36" s="25">
        <f t="shared" si="1"/>
        <v>431</v>
      </c>
      <c r="G36" s="8" t="s">
        <v>75</v>
      </c>
    </row>
    <row r="37" spans="1:7" ht="14.1" customHeight="1" x14ac:dyDescent="0.25">
      <c r="A37" s="28" t="s">
        <v>28</v>
      </c>
      <c r="B37" s="29">
        <v>8</v>
      </c>
      <c r="C37" s="29">
        <v>2</v>
      </c>
      <c r="D37" s="29">
        <v>7</v>
      </c>
      <c r="E37" s="29">
        <f t="shared" si="0"/>
        <v>9</v>
      </c>
      <c r="F37" s="29">
        <f t="shared" si="1"/>
        <v>17</v>
      </c>
      <c r="G37" s="8" t="s">
        <v>57</v>
      </c>
    </row>
    <row r="38" spans="1:7" ht="14.1" customHeight="1" x14ac:dyDescent="0.25">
      <c r="A38" s="24" t="s">
        <v>29</v>
      </c>
      <c r="B38" s="25">
        <v>334</v>
      </c>
      <c r="C38" s="25">
        <v>0</v>
      </c>
      <c r="D38" s="25">
        <v>32</v>
      </c>
      <c r="E38" s="25">
        <f t="shared" si="0"/>
        <v>32</v>
      </c>
      <c r="F38" s="25">
        <f t="shared" si="1"/>
        <v>366</v>
      </c>
      <c r="G38" s="8" t="s">
        <v>58</v>
      </c>
    </row>
    <row r="39" spans="1:7" ht="14.1" customHeight="1" x14ac:dyDescent="0.25">
      <c r="A39" s="28" t="s">
        <v>30</v>
      </c>
      <c r="B39" s="29">
        <v>52</v>
      </c>
      <c r="C39" s="29">
        <v>0</v>
      </c>
      <c r="D39" s="29">
        <v>20</v>
      </c>
      <c r="E39" s="29">
        <f t="shared" si="0"/>
        <v>20</v>
      </c>
      <c r="F39" s="29">
        <f t="shared" si="1"/>
        <v>72</v>
      </c>
      <c r="G39" s="8" t="s">
        <v>59</v>
      </c>
    </row>
    <row r="40" spans="1:7" ht="14.1" customHeight="1" x14ac:dyDescent="0.25">
      <c r="A40" s="24" t="s">
        <v>31</v>
      </c>
      <c r="B40" s="25">
        <v>72</v>
      </c>
      <c r="C40" s="25">
        <v>0</v>
      </c>
      <c r="D40" s="25">
        <v>16</v>
      </c>
      <c r="E40" s="25">
        <f t="shared" si="0"/>
        <v>16</v>
      </c>
      <c r="F40" s="25">
        <f t="shared" si="1"/>
        <v>88</v>
      </c>
      <c r="G40" s="8" t="s">
        <v>60</v>
      </c>
    </row>
    <row r="41" spans="1:7" ht="9" customHeight="1" x14ac:dyDescent="0.2">
      <c r="A41" s="19"/>
      <c r="B41" s="20"/>
      <c r="C41" s="20"/>
      <c r="D41" s="20"/>
      <c r="E41" s="20"/>
      <c r="F41" s="20"/>
    </row>
    <row r="42" spans="1:7" ht="23.25" customHeight="1" x14ac:dyDescent="0.2">
      <c r="A42" s="3" t="s">
        <v>0</v>
      </c>
      <c r="B42" s="7">
        <f>SUM(B9:B40)</f>
        <v>10291</v>
      </c>
      <c r="C42" s="7">
        <f t="shared" ref="C42:F42" si="2">SUM(C9:C40)</f>
        <v>488</v>
      </c>
      <c r="D42" s="7">
        <f>SUM(D9:D40)</f>
        <v>1249</v>
      </c>
      <c r="E42" s="7">
        <f t="shared" si="2"/>
        <v>1737</v>
      </c>
      <c r="F42" s="7">
        <f t="shared" si="2"/>
        <v>12028</v>
      </c>
    </row>
    <row r="43" spans="1:7" x14ac:dyDescent="0.2">
      <c r="A43" s="21"/>
      <c r="B43" s="11"/>
      <c r="C43" s="11"/>
      <c r="D43" s="9">
        <f>B42*100/$F$42</f>
        <v>85.558696375124711</v>
      </c>
      <c r="E43" s="9">
        <f>E42*100/$F$42</f>
        <v>14.441303624875291</v>
      </c>
      <c r="F43" s="9">
        <f>SUM(D43:E43)</f>
        <v>100</v>
      </c>
      <c r="G43" s="18"/>
    </row>
    <row r="44" spans="1:7" x14ac:dyDescent="0.2">
      <c r="A44" s="15" t="s">
        <v>68</v>
      </c>
      <c r="B44" s="11"/>
      <c r="C44" s="12"/>
    </row>
    <row r="45" spans="1:7" x14ac:dyDescent="0.2">
      <c r="A45" s="15" t="s">
        <v>65</v>
      </c>
      <c r="B45" s="11"/>
      <c r="C45" s="11"/>
      <c r="D45" s="18" t="s">
        <v>66</v>
      </c>
      <c r="E45" s="18" t="s">
        <v>69</v>
      </c>
      <c r="F45" s="11"/>
    </row>
    <row r="46" spans="1:7" x14ac:dyDescent="0.2">
      <c r="B46" s="15"/>
      <c r="C46" s="15"/>
      <c r="D46" s="15"/>
      <c r="E46" s="15"/>
      <c r="F46" s="15"/>
      <c r="G46" s="15"/>
    </row>
    <row r="47" spans="1:7" x14ac:dyDescent="0.2">
      <c r="B47" s="15"/>
      <c r="C47" s="15"/>
      <c r="D47" s="15"/>
      <c r="E47" s="15"/>
      <c r="F47" s="15"/>
      <c r="G47" s="15"/>
    </row>
    <row r="48" spans="1:7" x14ac:dyDescent="0.2">
      <c r="B48" s="11"/>
      <c r="C48" s="11"/>
      <c r="D48" s="11"/>
      <c r="E48" s="11"/>
      <c r="F48" s="11"/>
      <c r="G48" s="11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9.3.1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2017-03-10T00:19:00Z</dcterms:modified>
</cp:coreProperties>
</file>